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5" yWindow="32760" windowWidth="6450" windowHeight="7320" tabRatio="834" activeTab="0"/>
  </bookViews>
  <sheets>
    <sheet name="BP2023" sheetId="1" r:id="rId1"/>
    <sheet name="BILAN FINANCIER 2021" sheetId="2" r:id="rId2"/>
  </sheets>
  <definedNames>
    <definedName name="_xlnm.Print_Area" localSheetId="1">'BILAN FINANCIER 2021'!$A$1:$H$54</definedName>
    <definedName name="_xlnm.Print_Area" localSheetId="0">'BP2023'!$A$1:$D$57</definedName>
  </definedNames>
  <calcPr fullCalcOnLoad="1"/>
</workbook>
</file>

<file path=xl/sharedStrings.xml><?xml version="1.0" encoding="utf-8"?>
<sst xmlns="http://schemas.openxmlformats.org/spreadsheetml/2006/main" count="170" uniqueCount="78">
  <si>
    <t>CHARGES</t>
  </si>
  <si>
    <t>PRODUITS</t>
  </si>
  <si>
    <t>Fournitures d'atelier ou d'activités</t>
  </si>
  <si>
    <t>Eau, gaz, électricité</t>
  </si>
  <si>
    <t>Fournitures d'entretien et de bureau</t>
  </si>
  <si>
    <t>Préfecture / ACSE</t>
  </si>
  <si>
    <t>Organismes de formation</t>
  </si>
  <si>
    <t>Affaires sociales</t>
  </si>
  <si>
    <t>Culture (DRAC)</t>
  </si>
  <si>
    <t>Education nationale</t>
  </si>
  <si>
    <t>Formation professionnelle (DDTEFP)</t>
  </si>
  <si>
    <t>Jeunesse et sports</t>
  </si>
  <si>
    <t>Emplois aidés (CNASEA, ANPE)</t>
  </si>
  <si>
    <t>Subvention annuelle de fonctionnement</t>
  </si>
  <si>
    <t>Missions et réceptions</t>
  </si>
  <si>
    <t>Subvention exceptionnelle</t>
  </si>
  <si>
    <t>Services bancaires, autres</t>
  </si>
  <si>
    <t>Région</t>
  </si>
  <si>
    <t>Département</t>
  </si>
  <si>
    <t>Salaires bruts</t>
  </si>
  <si>
    <t>Caisse d'Allocations Familiales</t>
  </si>
  <si>
    <t>ACSE régional</t>
  </si>
  <si>
    <t>Fonds Européens</t>
  </si>
  <si>
    <t>Bénéfice</t>
  </si>
  <si>
    <t>Perte</t>
  </si>
  <si>
    <t>TOTAL</t>
  </si>
  <si>
    <t>Préciser :</t>
  </si>
  <si>
    <t>TOTAL GLOBAL</t>
  </si>
  <si>
    <t>%</t>
  </si>
  <si>
    <t>70 – Rémunération des services</t>
  </si>
  <si>
    <t>Vente produits et prestations</t>
  </si>
  <si>
    <t>Autres (préciser) :</t>
  </si>
  <si>
    <t>74--Subventions d’exploitation</t>
  </si>
  <si>
    <t>61-Services extérieurs</t>
  </si>
  <si>
    <t>Sous traitance générale</t>
  </si>
  <si>
    <t>Locations</t>
  </si>
  <si>
    <t>Entretien et réparation</t>
  </si>
  <si>
    <t>Assurances</t>
  </si>
  <si>
    <t>Documentation / Etudes et recherche</t>
  </si>
  <si>
    <t>62-Autres services extérieurs</t>
  </si>
  <si>
    <t>Rémunération intermédiaires et honoraires</t>
  </si>
  <si>
    <t>Transports d’activités et d’animations</t>
  </si>
  <si>
    <t xml:space="preserve">Subvention pour frais de charges locatives </t>
  </si>
  <si>
    <t>Publicité, publication</t>
  </si>
  <si>
    <t>Frais postaux, téléphone</t>
  </si>
  <si>
    <t>63-Impôts et taxes</t>
  </si>
  <si>
    <t>Impôts et taxes sur salaires</t>
  </si>
  <si>
    <t>Autres impôts et taxes</t>
  </si>
  <si>
    <t>64-Frais de personnel</t>
  </si>
  <si>
    <t>Charges sociales de l’employeur</t>
  </si>
  <si>
    <t>Autres charges de personnel</t>
  </si>
  <si>
    <t>65-Autres charges</t>
  </si>
  <si>
    <t>66-Charges financières</t>
  </si>
  <si>
    <t>75-Produits Gestion Courante</t>
  </si>
  <si>
    <t>67-69 Charges exceptionnelles</t>
  </si>
  <si>
    <t>Cotisation des adhérents</t>
  </si>
  <si>
    <t>68-Dotation aux amortissements</t>
  </si>
  <si>
    <t>Quote-part du fonds associatif</t>
  </si>
  <si>
    <t>76-77-78-79 Autres Produits</t>
  </si>
  <si>
    <r>
      <t xml:space="preserve">60-Achats </t>
    </r>
    <r>
      <rPr>
        <sz val="12"/>
        <rFont val="Times New Roman"/>
        <family val="1"/>
      </rPr>
      <t>(liés au projet)</t>
    </r>
    <r>
      <rPr>
        <b/>
        <sz val="12"/>
        <rFont val="Times New Roman"/>
        <family val="1"/>
      </rPr>
      <t xml:space="preserve"> </t>
    </r>
  </si>
  <si>
    <r>
      <t>86</t>
    </r>
    <r>
      <rPr>
        <sz val="12"/>
        <rFont val="Times New Roman"/>
        <family val="1"/>
      </rPr>
      <t xml:space="preserve"> Évaluation des contributions volontaires en nature fournies au profit d’un tiers. </t>
    </r>
    <r>
      <rPr>
        <b/>
        <sz val="12"/>
        <rFont val="Times New Roman"/>
        <family val="1"/>
      </rPr>
      <t xml:space="preserve"> </t>
    </r>
  </si>
  <si>
    <r>
      <t xml:space="preserve">87 </t>
    </r>
    <r>
      <rPr>
        <sz val="12"/>
        <rFont val="Times New Roman"/>
        <family val="1"/>
      </rPr>
      <t>Évaluation des contributions  volontaires en nature au profit de l’association.</t>
    </r>
    <r>
      <rPr>
        <b/>
        <sz val="12"/>
        <rFont val="Times New Roman"/>
        <family val="1"/>
      </rPr>
      <t xml:space="preserve"> </t>
    </r>
  </si>
  <si>
    <r>
      <t>Bénéfice</t>
    </r>
    <r>
      <rPr>
        <b/>
        <sz val="12"/>
        <color indexed="18"/>
        <rFont val="Times New Roman"/>
        <family val="1"/>
      </rPr>
      <t xml:space="preserve"> </t>
    </r>
  </si>
  <si>
    <t>Subventions de l’Etat</t>
  </si>
  <si>
    <t>Subventions Ville de Carros</t>
  </si>
  <si>
    <t>Subventions  autres collectivités</t>
  </si>
  <si>
    <t>Autres subventions :</t>
  </si>
  <si>
    <t>Prestations de services</t>
  </si>
  <si>
    <t>Politique de la Ville :</t>
  </si>
  <si>
    <t xml:space="preserve">Autres (préciser) : </t>
  </si>
  <si>
    <t>N.C.A.</t>
  </si>
  <si>
    <t xml:space="preserve">RAPPEL BP </t>
  </si>
  <si>
    <t xml:space="preserve">Réalisation
</t>
  </si>
  <si>
    <t>BP2023</t>
  </si>
  <si>
    <t>BP 2023</t>
  </si>
  <si>
    <t>SIGNATURE PRESIDENT OU TRESORIER</t>
  </si>
  <si>
    <t>DATE</t>
  </si>
  <si>
    <t>TAMPON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</si>
</sst>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#,##0.00\ &quot;€&quot;"/>
    <numFmt numFmtId="169" formatCode="#,##0\ &quot;€&quot;"/>
    <numFmt numFmtId="170" formatCode="[$-40C]dddd\ d\ mmmm\ yyyy"/>
    <numFmt numFmtId="171" formatCode="#,##0.00\ _€"/>
    <numFmt numFmtId="172" formatCode="0.0%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  <numFmt numFmtId="175" formatCode="#,##0.0\ &quot;€&quot;"/>
    <numFmt numFmtId="176" formatCode="_-* #,##0.000\ &quot;€&quot;_-;\-* #,##0.000\ &quot;€&quot;_-;_-* &quot;-&quot;??\ &quot;€&quot;_-;_-@_-"/>
    <numFmt numFmtId="177" formatCode="_-* #,##0.0000\ &quot;€&quot;_-;\-* #,##0.0000\ &quot;€&quot;_-;_-* &quot;-&quot;??\ &quot;€&quot;_-;_-@_-"/>
    <numFmt numFmtId="178" formatCode="0.000%"/>
    <numFmt numFmtId="179" formatCode="#,##0\ _€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thick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ck"/>
      <top style="hair"/>
      <bottom style="hair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hair"/>
    </border>
    <border>
      <left style="medium"/>
      <right style="medium"/>
      <top style="hair"/>
      <bottom style="thick"/>
    </border>
    <border>
      <left style="thick"/>
      <right>
        <color indexed="63"/>
      </right>
      <top style="hair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0" borderId="2" applyNumberFormat="0" applyFill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2"/>
    </xf>
    <xf numFmtId="0" fontId="8" fillId="0" borderId="21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169" fontId="1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 wrapText="1"/>
    </xf>
    <xf numFmtId="169" fontId="9" fillId="32" borderId="14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24" xfId="0" applyNumberFormat="1" applyFont="1" applyFill="1" applyBorder="1" applyAlignment="1">
      <alignment vertical="center"/>
    </xf>
    <xf numFmtId="169" fontId="2" fillId="33" borderId="24" xfId="0" applyNumberFormat="1" applyFont="1" applyFill="1" applyBorder="1" applyAlignment="1">
      <alignment horizontal="right" vertical="center"/>
    </xf>
    <xf numFmtId="169" fontId="2" fillId="33" borderId="16" xfId="0" applyNumberFormat="1" applyFont="1" applyFill="1" applyBorder="1" applyAlignment="1">
      <alignment horizontal="right" vertical="center"/>
    </xf>
    <xf numFmtId="169" fontId="2" fillId="33" borderId="14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9" fontId="11" fillId="33" borderId="25" xfId="0" applyNumberFormat="1" applyFont="1" applyFill="1" applyBorder="1" applyAlignment="1">
      <alignment horizontal="center" vertical="center"/>
    </xf>
    <xf numFmtId="0" fontId="16" fillId="0" borderId="26" xfId="0" applyFont="1" applyBorder="1" applyAlignment="1">
      <alignment horizontal="left" vertical="center" indent="2"/>
    </xf>
    <xf numFmtId="0" fontId="17" fillId="0" borderId="27" xfId="0" applyFont="1" applyBorder="1" applyAlignment="1">
      <alignment horizontal="left" vertical="center" indent="3"/>
    </xf>
    <xf numFmtId="0" fontId="17" fillId="0" borderId="28" xfId="0" applyFont="1" applyBorder="1" applyAlignment="1">
      <alignment horizontal="left" vertical="center" indent="3"/>
    </xf>
    <xf numFmtId="0" fontId="17" fillId="0" borderId="0" xfId="0" applyFont="1" applyBorder="1" applyAlignment="1">
      <alignment horizontal="left" vertical="center" indent="3"/>
    </xf>
    <xf numFmtId="0" fontId="17" fillId="0" borderId="29" xfId="0" applyFont="1" applyBorder="1" applyAlignment="1">
      <alignment horizontal="left" vertical="center" indent="3"/>
    </xf>
    <xf numFmtId="0" fontId="17" fillId="0" borderId="23" xfId="0" applyFont="1" applyBorder="1" applyAlignment="1">
      <alignment horizontal="left" vertical="center" indent="1"/>
    </xf>
    <xf numFmtId="0" fontId="17" fillId="0" borderId="30" xfId="0" applyFont="1" applyBorder="1" applyAlignment="1">
      <alignment horizontal="left" vertical="center" indent="1"/>
    </xf>
    <xf numFmtId="0" fontId="20" fillId="0" borderId="23" xfId="0" applyFont="1" applyBorder="1" applyAlignment="1">
      <alignment horizontal="left" vertical="center" indent="1"/>
    </xf>
    <xf numFmtId="0" fontId="20" fillId="0" borderId="30" xfId="0" applyFont="1" applyBorder="1" applyAlignment="1">
      <alignment horizontal="left" vertical="center" indent="1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3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9" fontId="1" fillId="0" borderId="11" xfId="53" applyFont="1" applyBorder="1" applyAlignment="1">
      <alignment horizontal="center" vertical="center"/>
    </xf>
    <xf numFmtId="9" fontId="1" fillId="0" borderId="14" xfId="53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9" fontId="13" fillId="0" borderId="34" xfId="53" applyFont="1" applyBorder="1" applyAlignment="1">
      <alignment horizontal="center" vertical="center"/>
    </xf>
    <xf numFmtId="9" fontId="13" fillId="0" borderId="35" xfId="53" applyFont="1" applyBorder="1" applyAlignment="1">
      <alignment horizontal="center" vertical="center"/>
    </xf>
    <xf numFmtId="9" fontId="1" fillId="0" borderId="36" xfId="53" applyFont="1" applyBorder="1" applyAlignment="1">
      <alignment horizontal="center" vertical="center"/>
    </xf>
    <xf numFmtId="9" fontId="3" fillId="0" borderId="37" xfId="53" applyFont="1" applyBorder="1" applyAlignment="1">
      <alignment horizontal="center" vertical="center"/>
    </xf>
    <xf numFmtId="9" fontId="3" fillId="0" borderId="35" xfId="53" applyFont="1" applyBorder="1" applyAlignment="1">
      <alignment horizontal="center" vertical="center"/>
    </xf>
    <xf numFmtId="9" fontId="3" fillId="0" borderId="34" xfId="53" applyFont="1" applyBorder="1" applyAlignment="1">
      <alignment horizontal="center" vertical="center"/>
    </xf>
    <xf numFmtId="9" fontId="1" fillId="0" borderId="38" xfId="53" applyFont="1" applyBorder="1" applyAlignment="1">
      <alignment horizontal="center" vertical="center"/>
    </xf>
    <xf numFmtId="9" fontId="1" fillId="0" borderId="37" xfId="53" applyFont="1" applyBorder="1" applyAlignment="1">
      <alignment horizontal="center" vertical="center"/>
    </xf>
    <xf numFmtId="9" fontId="1" fillId="0" borderId="35" xfId="53" applyFont="1" applyBorder="1" applyAlignment="1">
      <alignment horizontal="center" vertical="center"/>
    </xf>
    <xf numFmtId="9" fontId="1" fillId="0" borderId="39" xfId="53" applyFont="1" applyBorder="1" applyAlignment="1">
      <alignment horizontal="center" vertical="center"/>
    </xf>
    <xf numFmtId="9" fontId="1" fillId="0" borderId="34" xfId="53" applyFont="1" applyBorder="1" applyAlignment="1">
      <alignment horizontal="center" vertical="center"/>
    </xf>
    <xf numFmtId="9" fontId="2" fillId="33" borderId="14" xfId="53" applyFont="1" applyFill="1" applyBorder="1" applyAlignment="1">
      <alignment horizontal="right" vertical="center"/>
    </xf>
    <xf numFmtId="9" fontId="11" fillId="0" borderId="34" xfId="53" applyFont="1" applyBorder="1" applyAlignment="1">
      <alignment horizontal="center" vertical="center"/>
    </xf>
    <xf numFmtId="9" fontId="11" fillId="0" borderId="35" xfId="53" applyFont="1" applyBorder="1" applyAlignment="1">
      <alignment horizontal="center" vertical="center"/>
    </xf>
    <xf numFmtId="9" fontId="11" fillId="0" borderId="14" xfId="53" applyFont="1" applyBorder="1" applyAlignment="1">
      <alignment horizontal="center" vertical="center"/>
    </xf>
    <xf numFmtId="9" fontId="4" fillId="0" borderId="35" xfId="53" applyFont="1" applyBorder="1" applyAlignment="1">
      <alignment horizontal="center" vertical="center"/>
    </xf>
    <xf numFmtId="9" fontId="4" fillId="0" borderId="14" xfId="53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 indent="3"/>
    </xf>
    <xf numFmtId="169" fontId="9" fillId="32" borderId="14" xfId="0" applyNumberFormat="1" applyFont="1" applyFill="1" applyBorder="1" applyAlignment="1">
      <alignment horizontal="center" vertical="center"/>
    </xf>
    <xf numFmtId="169" fontId="9" fillId="32" borderId="12" xfId="0" applyNumberFormat="1" applyFont="1" applyFill="1" applyBorder="1" applyAlignment="1">
      <alignment horizontal="center" vertical="center"/>
    </xf>
    <xf numFmtId="169" fontId="12" fillId="32" borderId="25" xfId="0" applyNumberFormat="1" applyFont="1" applyFill="1" applyBorder="1" applyAlignment="1">
      <alignment horizontal="center" vertical="center"/>
    </xf>
    <xf numFmtId="169" fontId="9" fillId="32" borderId="11" xfId="0" applyNumberFormat="1" applyFont="1" applyFill="1" applyBorder="1" applyAlignment="1">
      <alignment horizontal="center" vertical="center"/>
    </xf>
    <xf numFmtId="169" fontId="9" fillId="32" borderId="31" xfId="0" applyNumberFormat="1" applyFont="1" applyFill="1" applyBorder="1" applyAlignment="1">
      <alignment horizontal="center" vertical="center"/>
    </xf>
    <xf numFmtId="169" fontId="9" fillId="32" borderId="10" xfId="0" applyNumberFormat="1" applyFont="1" applyFill="1" applyBorder="1" applyAlignment="1">
      <alignment horizontal="center" vertical="center"/>
    </xf>
    <xf numFmtId="169" fontId="9" fillId="32" borderId="24" xfId="0" applyNumberFormat="1" applyFont="1" applyFill="1" applyBorder="1" applyAlignment="1">
      <alignment horizontal="right" vertical="center"/>
    </xf>
    <xf numFmtId="169" fontId="59" fillId="33" borderId="14" xfId="0" applyNumberFormat="1" applyFont="1" applyFill="1" applyBorder="1" applyAlignment="1">
      <alignment horizontal="center" vertical="center"/>
    </xf>
    <xf numFmtId="169" fontId="59" fillId="33" borderId="12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  <xf numFmtId="0" fontId="17" fillId="0" borderId="42" xfId="0" applyFont="1" applyBorder="1" applyAlignment="1">
      <alignment horizontal="left" vertical="center" indent="3"/>
    </xf>
    <xf numFmtId="0" fontId="8" fillId="0" borderId="22" xfId="0" applyFont="1" applyBorder="1" applyAlignment="1">
      <alignment horizontal="left" vertical="center" indent="2"/>
    </xf>
    <xf numFmtId="0" fontId="5" fillId="0" borderId="23" xfId="0" applyFont="1" applyBorder="1" applyAlignment="1">
      <alignment vertical="center" wrapText="1"/>
    </xf>
    <xf numFmtId="0" fontId="8" fillId="0" borderId="43" xfId="0" applyFont="1" applyBorder="1" applyAlignment="1">
      <alignment vertical="center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2"/>
      <protection locked="0"/>
    </xf>
    <xf numFmtId="0" fontId="20" fillId="0" borderId="15" xfId="0" applyFont="1" applyBorder="1" applyAlignment="1" applyProtection="1">
      <alignment horizontal="left" vertical="center" indent="2"/>
      <protection locked="0"/>
    </xf>
    <xf numFmtId="169" fontId="17" fillId="33" borderId="32" xfId="0" applyNumberFormat="1" applyFont="1" applyFill="1" applyBorder="1" applyAlignment="1" applyProtection="1">
      <alignment horizontal="right" vertical="center" indent="1"/>
      <protection locked="0"/>
    </xf>
    <xf numFmtId="169" fontId="17" fillId="33" borderId="44" xfId="0" applyNumberFormat="1" applyFont="1" applyFill="1" applyBorder="1" applyAlignment="1" applyProtection="1">
      <alignment horizontal="right" vertical="center" indent="1"/>
      <protection locked="0"/>
    </xf>
    <xf numFmtId="169" fontId="17" fillId="33" borderId="44" xfId="0" applyNumberFormat="1" applyFont="1" applyFill="1" applyBorder="1" applyAlignment="1" applyProtection="1">
      <alignment horizontal="right" vertical="center"/>
      <protection locked="0"/>
    </xf>
    <xf numFmtId="169" fontId="17" fillId="33" borderId="16" xfId="0" applyNumberFormat="1" applyFont="1" applyFill="1" applyBorder="1" applyAlignment="1" applyProtection="1">
      <alignment horizontal="right" vertical="center"/>
      <protection locked="0"/>
    </xf>
    <xf numFmtId="169" fontId="17" fillId="33" borderId="32" xfId="0" applyNumberFormat="1" applyFont="1" applyFill="1" applyBorder="1" applyAlignment="1" applyProtection="1">
      <alignment horizontal="right" vertical="center"/>
      <protection locked="0"/>
    </xf>
    <xf numFmtId="0" fontId="20" fillId="0" borderId="30" xfId="0" applyFont="1" applyBorder="1" applyAlignment="1" applyProtection="1">
      <alignment horizontal="left" vertical="center" indent="1"/>
      <protection locked="0"/>
    </xf>
    <xf numFmtId="0" fontId="11" fillId="0" borderId="30" xfId="0" applyFont="1" applyBorder="1" applyAlignment="1" applyProtection="1">
      <alignment horizontal="left" vertical="center" indent="1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left" vertical="center" indent="1"/>
      <protection locked="0"/>
    </xf>
    <xf numFmtId="169" fontId="17" fillId="33" borderId="45" xfId="0" applyNumberFormat="1" applyFont="1" applyFill="1" applyBorder="1" applyAlignment="1" applyProtection="1">
      <alignment horizontal="right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169" fontId="17" fillId="33" borderId="32" xfId="0" applyNumberFormat="1" applyFont="1" applyFill="1" applyBorder="1" applyAlignment="1" applyProtection="1">
      <alignment horizontal="left" vertical="center" indent="1"/>
      <protection locked="0"/>
    </xf>
    <xf numFmtId="169" fontId="17" fillId="33" borderId="44" xfId="0" applyNumberFormat="1" applyFont="1" applyFill="1" applyBorder="1" applyAlignment="1" applyProtection="1">
      <alignment horizontal="left" vertical="center" indent="1"/>
      <protection locked="0"/>
    </xf>
    <xf numFmtId="169" fontId="17" fillId="33" borderId="16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7" fillId="0" borderId="29" xfId="0" applyFont="1" applyBorder="1" applyAlignment="1" applyProtection="1">
      <alignment horizontal="left" vertical="center" indent="3"/>
      <protection locked="0"/>
    </xf>
    <xf numFmtId="0" fontId="14" fillId="0" borderId="19" xfId="0" applyFont="1" applyBorder="1" applyAlignment="1" applyProtection="1">
      <alignment horizontal="left" vertical="center" indent="4"/>
      <protection locked="0"/>
    </xf>
    <xf numFmtId="169" fontId="17" fillId="33" borderId="46" xfId="0" applyNumberFormat="1" applyFont="1" applyFill="1" applyBorder="1" applyAlignment="1" applyProtection="1">
      <alignment horizontal="center" vertical="center"/>
      <protection locked="0"/>
    </xf>
    <xf numFmtId="169" fontId="17" fillId="33" borderId="47" xfId="0" applyNumberFormat="1" applyFont="1" applyFill="1" applyBorder="1" applyAlignment="1" applyProtection="1">
      <alignment horizontal="center" vertical="center"/>
      <protection locked="0"/>
    </xf>
    <xf numFmtId="169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 indent="3"/>
      <protection locked="0"/>
    </xf>
    <xf numFmtId="0" fontId="13" fillId="0" borderId="0" xfId="0" applyFont="1" applyBorder="1" applyAlignment="1" applyProtection="1">
      <alignment vertical="center"/>
      <protection locked="0"/>
    </xf>
    <xf numFmtId="169" fontId="17" fillId="33" borderId="48" xfId="0" applyNumberFormat="1" applyFont="1" applyFill="1" applyBorder="1" applyAlignment="1" applyProtection="1">
      <alignment horizontal="center" vertical="center"/>
      <protection locked="0"/>
    </xf>
    <xf numFmtId="169" fontId="17" fillId="33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indent="4"/>
      <protection locked="0"/>
    </xf>
    <xf numFmtId="169" fontId="24" fillId="33" borderId="12" xfId="0" applyNumberFormat="1" applyFont="1" applyFill="1" applyBorder="1" applyAlignment="1" applyProtection="1">
      <alignment horizontal="center" vertical="center"/>
      <protection locked="0"/>
    </xf>
    <xf numFmtId="169" fontId="17" fillId="33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1" fillId="0" borderId="52" xfId="0" applyFont="1" applyBorder="1" applyAlignment="1" applyProtection="1">
      <alignment horizontal="left" vertical="center" indent="1"/>
      <protection locked="0"/>
    </xf>
    <xf numFmtId="169" fontId="17" fillId="33" borderId="47" xfId="0" applyNumberFormat="1" applyFont="1" applyFill="1" applyBorder="1" applyAlignment="1" applyProtection="1">
      <alignment horizontal="right" vertical="center"/>
      <protection locked="0"/>
    </xf>
    <xf numFmtId="169" fontId="17" fillId="33" borderId="53" xfId="0" applyNumberFormat="1" applyFont="1" applyFill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33" borderId="54" xfId="0" applyFont="1" applyFill="1" applyBorder="1" applyAlignment="1" applyProtection="1">
      <alignment horizontal="right" vertical="center"/>
      <protection locked="0"/>
    </xf>
    <xf numFmtId="169" fontId="2" fillId="33" borderId="55" xfId="0" applyNumberFormat="1" applyFont="1" applyFill="1" applyBorder="1" applyAlignment="1" applyProtection="1">
      <alignment vertical="center"/>
      <protection locked="0"/>
    </xf>
    <xf numFmtId="169" fontId="2" fillId="33" borderId="56" xfId="0" applyNumberFormat="1" applyFont="1" applyFill="1" applyBorder="1" applyAlignment="1" applyProtection="1">
      <alignment vertical="center"/>
      <protection locked="0"/>
    </xf>
    <xf numFmtId="169" fontId="1" fillId="33" borderId="56" xfId="0" applyNumberFormat="1" applyFont="1" applyFill="1" applyBorder="1" applyAlignment="1" applyProtection="1">
      <alignment vertical="center"/>
      <protection locked="0"/>
    </xf>
    <xf numFmtId="169" fontId="2" fillId="33" borderId="57" xfId="0" applyNumberFormat="1" applyFont="1" applyFill="1" applyBorder="1" applyAlignment="1" applyProtection="1">
      <alignment vertical="center"/>
      <protection locked="0"/>
    </xf>
    <xf numFmtId="0" fontId="2" fillId="33" borderId="56" xfId="0" applyFont="1" applyFill="1" applyBorder="1" applyAlignment="1" applyProtection="1">
      <alignment horizontal="right" vertical="center"/>
      <protection locked="0"/>
    </xf>
    <xf numFmtId="0" fontId="2" fillId="33" borderId="57" xfId="0" applyFont="1" applyFill="1" applyBorder="1" applyAlignment="1" applyProtection="1">
      <alignment horizontal="right" vertical="center"/>
      <protection locked="0"/>
    </xf>
    <xf numFmtId="169" fontId="18" fillId="32" borderId="32" xfId="0" applyNumberFormat="1" applyFont="1" applyFill="1" applyBorder="1" applyAlignment="1" applyProtection="1">
      <alignment horizontal="center" vertical="center"/>
      <protection locked="0"/>
    </xf>
    <xf numFmtId="169" fontId="18" fillId="32" borderId="44" xfId="0" applyNumberFormat="1" applyFont="1" applyFill="1" applyBorder="1" applyAlignment="1" applyProtection="1">
      <alignment horizontal="center" vertical="center"/>
      <protection locked="0"/>
    </xf>
    <xf numFmtId="169" fontId="18" fillId="32" borderId="16" xfId="0" applyNumberFormat="1" applyFont="1" applyFill="1" applyBorder="1" applyAlignment="1" applyProtection="1">
      <alignment horizontal="center" vertical="center"/>
      <protection locked="0"/>
    </xf>
    <xf numFmtId="169" fontId="23" fillId="32" borderId="32" xfId="0" applyNumberFormat="1" applyFont="1" applyFill="1" applyBorder="1" applyAlignment="1" applyProtection="1">
      <alignment horizontal="center" vertical="center"/>
      <protection locked="0"/>
    </xf>
    <xf numFmtId="169" fontId="23" fillId="32" borderId="44" xfId="0" applyNumberFormat="1" applyFont="1" applyFill="1" applyBorder="1" applyAlignment="1" applyProtection="1">
      <alignment horizontal="center" vertical="center"/>
      <protection locked="0"/>
    </xf>
    <xf numFmtId="169" fontId="2" fillId="33" borderId="14" xfId="0" applyNumberFormat="1" applyFont="1" applyFill="1" applyBorder="1" applyAlignment="1" applyProtection="1">
      <alignment vertical="center"/>
      <protection locked="0"/>
    </xf>
    <xf numFmtId="169" fontId="10" fillId="32" borderId="14" xfId="0" applyNumberFormat="1" applyFont="1" applyFill="1" applyBorder="1" applyAlignment="1" applyProtection="1">
      <alignment horizontal="center" vertical="center"/>
      <protection locked="0"/>
    </xf>
    <xf numFmtId="169" fontId="9" fillId="32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right" vertical="center"/>
      <protection locked="0"/>
    </xf>
    <xf numFmtId="0" fontId="9" fillId="32" borderId="54" xfId="0" applyFont="1" applyFill="1" applyBorder="1" applyAlignment="1" applyProtection="1">
      <alignment horizontal="right" vertical="center"/>
      <protection locked="0"/>
    </xf>
    <xf numFmtId="0" fontId="9" fillId="33" borderId="58" xfId="0" applyFont="1" applyFill="1" applyBorder="1" applyAlignment="1" applyProtection="1">
      <alignment horizontal="right" vertical="center"/>
      <protection locked="0"/>
    </xf>
    <xf numFmtId="0" fontId="9" fillId="32" borderId="58" xfId="0" applyFont="1" applyFill="1" applyBorder="1" applyAlignment="1" applyProtection="1">
      <alignment horizontal="right" vertical="center"/>
      <protection locked="0"/>
    </xf>
    <xf numFmtId="0" fontId="9" fillId="33" borderId="59" xfId="0" applyFont="1" applyFill="1" applyBorder="1" applyAlignment="1" applyProtection="1">
      <alignment horizontal="right" vertical="center"/>
      <protection locked="0"/>
    </xf>
    <xf numFmtId="0" fontId="9" fillId="32" borderId="59" xfId="0" applyFont="1" applyFill="1" applyBorder="1" applyAlignment="1" applyProtection="1">
      <alignment horizontal="right" vertical="center"/>
      <protection locked="0"/>
    </xf>
    <xf numFmtId="169" fontId="18" fillId="32" borderId="46" xfId="0" applyNumberFormat="1" applyFont="1" applyFill="1" applyBorder="1" applyAlignment="1" applyProtection="1">
      <alignment horizontal="center" vertical="center"/>
      <protection locked="0"/>
    </xf>
    <xf numFmtId="169" fontId="18" fillId="32" borderId="47" xfId="0" applyNumberFormat="1" applyFont="1" applyFill="1" applyBorder="1" applyAlignment="1" applyProtection="1">
      <alignment horizontal="center" vertical="center"/>
      <protection locked="0"/>
    </xf>
    <xf numFmtId="169" fontId="15" fillId="32" borderId="12" xfId="0" applyNumberFormat="1" applyFont="1" applyFill="1" applyBorder="1" applyAlignment="1" applyProtection="1">
      <alignment horizontal="center" vertical="center"/>
      <protection locked="0"/>
    </xf>
    <xf numFmtId="169" fontId="18" fillId="32" borderId="48" xfId="0" applyNumberFormat="1" applyFont="1" applyFill="1" applyBorder="1" applyAlignment="1" applyProtection="1">
      <alignment horizontal="center" vertical="center"/>
      <protection locked="0"/>
    </xf>
    <xf numFmtId="169" fontId="18" fillId="32" borderId="49" xfId="0" applyNumberFormat="1" applyFont="1" applyFill="1" applyBorder="1" applyAlignment="1" applyProtection="1">
      <alignment horizontal="center" vertical="center"/>
      <protection locked="0"/>
    </xf>
    <xf numFmtId="169" fontId="23" fillId="32" borderId="12" xfId="0" applyNumberFormat="1" applyFont="1" applyFill="1" applyBorder="1" applyAlignment="1" applyProtection="1">
      <alignment horizontal="center" vertical="center"/>
      <protection locked="0"/>
    </xf>
    <xf numFmtId="169" fontId="18" fillId="32" borderId="60" xfId="0" applyNumberFormat="1" applyFont="1" applyFill="1" applyBorder="1" applyAlignment="1" applyProtection="1">
      <alignment horizontal="center" vertical="center"/>
      <protection locked="0"/>
    </xf>
    <xf numFmtId="169" fontId="18" fillId="32" borderId="30" xfId="0" applyNumberFormat="1" applyFont="1" applyFill="1" applyBorder="1" applyAlignment="1" applyProtection="1">
      <alignment horizontal="center" vertical="center"/>
      <protection locked="0"/>
    </xf>
    <xf numFmtId="169" fontId="18" fillId="32" borderId="61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0" fontId="14" fillId="0" borderId="41" xfId="0" applyFont="1" applyBorder="1" applyAlignment="1" applyProtection="1">
      <alignment horizontal="left" vertical="center" indent="4"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9" fontId="2" fillId="0" borderId="14" xfId="53" applyFont="1" applyBorder="1" applyAlignment="1">
      <alignment horizontal="center" vertical="center"/>
    </xf>
    <xf numFmtId="9" fontId="2" fillId="0" borderId="63" xfId="53" applyFont="1" applyBorder="1" applyAlignment="1">
      <alignment horizontal="center" vertical="center"/>
    </xf>
    <xf numFmtId="9" fontId="2" fillId="0" borderId="64" xfId="53" applyFont="1" applyBorder="1" applyAlignment="1">
      <alignment horizontal="center" vertical="center"/>
    </xf>
    <xf numFmtId="9" fontId="2" fillId="0" borderId="65" xfId="53" applyFont="1" applyBorder="1" applyAlignment="1">
      <alignment horizontal="center" vertical="center"/>
    </xf>
    <xf numFmtId="9" fontId="2" fillId="34" borderId="14" xfId="53" applyFont="1" applyFill="1" applyBorder="1" applyAlignment="1">
      <alignment horizontal="center" vertical="center"/>
    </xf>
    <xf numFmtId="0" fontId="9" fillId="33" borderId="16" xfId="0" applyFont="1" applyFill="1" applyBorder="1" applyAlignment="1" applyProtection="1">
      <alignment horizontal="right" vertical="center"/>
      <protection locked="0"/>
    </xf>
    <xf numFmtId="0" fontId="9" fillId="32" borderId="16" xfId="0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 applyProtection="1">
      <alignment horizontal="right" vertical="center"/>
      <protection locked="0"/>
    </xf>
    <xf numFmtId="0" fontId="9" fillId="32" borderId="14" xfId="0" applyFont="1" applyFill="1" applyBorder="1" applyAlignment="1" applyProtection="1">
      <alignment horizontal="right" vertical="center"/>
      <protection locked="0"/>
    </xf>
    <xf numFmtId="0" fontId="2" fillId="0" borderId="41" xfId="0" applyFont="1" applyBorder="1" applyAlignment="1">
      <alignment horizontal="left" vertical="center"/>
    </xf>
    <xf numFmtId="169" fontId="2" fillId="33" borderId="12" xfId="0" applyNumberFormat="1" applyFont="1" applyFill="1" applyBorder="1" applyAlignment="1" applyProtection="1">
      <alignment horizontal="right" vertical="center"/>
      <protection locked="0"/>
    </xf>
    <xf numFmtId="169" fontId="2" fillId="35" borderId="14" xfId="0" applyNumberFormat="1" applyFont="1" applyFill="1" applyBorder="1" applyAlignment="1">
      <alignment horizontal="right" vertical="center"/>
    </xf>
    <xf numFmtId="169" fontId="2" fillId="33" borderId="16" xfId="0" applyNumberFormat="1" applyFont="1" applyFill="1" applyBorder="1" applyAlignment="1" applyProtection="1">
      <alignment horizontal="right" vertical="center"/>
      <protection/>
    </xf>
    <xf numFmtId="169" fontId="2" fillId="35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9" fontId="11" fillId="0" borderId="66" xfId="53" applyFont="1" applyBorder="1" applyAlignment="1">
      <alignment horizontal="center" vertical="center"/>
    </xf>
    <xf numFmtId="9" fontId="4" fillId="0" borderId="34" xfId="53" applyFont="1" applyBorder="1" applyAlignment="1">
      <alignment horizontal="center" vertical="center"/>
    </xf>
    <xf numFmtId="9" fontId="1" fillId="0" borderId="67" xfId="53" applyFont="1" applyBorder="1" applyAlignment="1">
      <alignment horizontal="center" vertical="center"/>
    </xf>
    <xf numFmtId="9" fontId="1" fillId="34" borderId="14" xfId="53" applyFont="1" applyFill="1" applyBorder="1" applyAlignment="1">
      <alignment horizontal="center" vertical="center"/>
    </xf>
    <xf numFmtId="9" fontId="1" fillId="0" borderId="63" xfId="53" applyFont="1" applyBorder="1" applyAlignment="1">
      <alignment horizontal="center" vertical="center"/>
    </xf>
    <xf numFmtId="9" fontId="1" fillId="33" borderId="14" xfId="53" applyFont="1" applyFill="1" applyBorder="1" applyAlignment="1">
      <alignment horizontal="right" vertical="center"/>
    </xf>
    <xf numFmtId="9" fontId="14" fillId="0" borderId="14" xfId="53" applyFont="1" applyBorder="1" applyAlignment="1">
      <alignment horizontal="center" vertical="center"/>
    </xf>
    <xf numFmtId="9" fontId="2" fillId="0" borderId="11" xfId="53" applyFont="1" applyBorder="1" applyAlignment="1">
      <alignment horizontal="center" vertical="center"/>
    </xf>
    <xf numFmtId="9" fontId="2" fillId="0" borderId="37" xfId="53" applyFont="1" applyBorder="1" applyAlignment="1">
      <alignment horizontal="center" vertical="center"/>
    </xf>
    <xf numFmtId="9" fontId="2" fillId="0" borderId="35" xfId="53" applyFont="1" applyBorder="1" applyAlignment="1">
      <alignment horizontal="center" vertical="center"/>
    </xf>
    <xf numFmtId="9" fontId="2" fillId="0" borderId="68" xfId="53" applyFont="1" applyBorder="1" applyAlignment="1">
      <alignment horizontal="center" vertical="center"/>
    </xf>
    <xf numFmtId="9" fontId="2" fillId="0" borderId="16" xfId="53" applyFont="1" applyBorder="1" applyAlignment="1">
      <alignment horizontal="center" vertical="center"/>
    </xf>
    <xf numFmtId="169" fontId="2" fillId="33" borderId="16" xfId="0" applyNumberFormat="1" applyFont="1" applyFill="1" applyBorder="1" applyAlignment="1" applyProtection="1">
      <alignment horizontal="right" vertical="center"/>
      <protection locked="0"/>
    </xf>
    <xf numFmtId="0" fontId="2" fillId="33" borderId="16" xfId="0" applyFont="1" applyFill="1" applyBorder="1" applyAlignment="1" applyProtection="1">
      <alignment horizontal="right" vertical="center"/>
      <protection locked="0"/>
    </xf>
    <xf numFmtId="169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33" borderId="14" xfId="0" applyFont="1" applyFill="1" applyBorder="1" applyAlignment="1" applyProtection="1">
      <alignment horizontal="right" vertical="center"/>
      <protection locked="0"/>
    </xf>
    <xf numFmtId="169" fontId="17" fillId="33" borderId="53" xfId="0" applyNumberFormat="1" applyFont="1" applyFill="1" applyBorder="1" applyAlignment="1" applyProtection="1">
      <alignment horizontal="center" vertical="center"/>
      <protection locked="0"/>
    </xf>
    <xf numFmtId="169" fontId="2" fillId="33" borderId="12" xfId="0" applyNumberFormat="1" applyFont="1" applyFill="1" applyBorder="1" applyAlignment="1" applyProtection="1">
      <alignment horizontal="center" vertical="center"/>
      <protection locked="0"/>
    </xf>
    <xf numFmtId="169" fontId="2" fillId="33" borderId="14" xfId="0" applyNumberFormat="1" applyFont="1" applyFill="1" applyBorder="1" applyAlignment="1" applyProtection="1">
      <alignment horizontal="center" vertical="center"/>
      <protection locked="0"/>
    </xf>
    <xf numFmtId="169" fontId="2" fillId="33" borderId="24" xfId="0" applyNumberFormat="1" applyFont="1" applyFill="1" applyBorder="1" applyAlignment="1">
      <alignment horizontal="center" vertical="center"/>
    </xf>
    <xf numFmtId="0" fontId="1" fillId="0" borderId="69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0" fillId="0" borderId="30" xfId="0" applyFont="1" applyBorder="1" applyAlignment="1" applyProtection="1">
      <alignment horizontal="left" vertical="center" indent="1"/>
      <protection/>
    </xf>
    <xf numFmtId="169" fontId="17" fillId="33" borderId="56" xfId="0" applyNumberFormat="1" applyFont="1" applyFill="1" applyBorder="1" applyAlignment="1" applyProtection="1">
      <alignment horizontal="right" vertical="center"/>
      <protection locked="0"/>
    </xf>
    <xf numFmtId="169" fontId="17" fillId="33" borderId="61" xfId="0" applyNumberFormat="1" applyFont="1" applyFill="1" applyBorder="1" applyAlignment="1" applyProtection="1">
      <alignment horizontal="right" vertical="center"/>
      <protection locked="0"/>
    </xf>
    <xf numFmtId="169" fontId="18" fillId="32" borderId="70" xfId="0" applyNumberFormat="1" applyFont="1" applyFill="1" applyBorder="1" applyAlignment="1" applyProtection="1">
      <alignment horizontal="center" vertical="center"/>
      <protection locked="0"/>
    </xf>
    <xf numFmtId="9" fontId="11" fillId="0" borderId="45" xfId="53" applyFont="1" applyBorder="1" applyAlignment="1">
      <alignment horizontal="center" vertical="center"/>
    </xf>
    <xf numFmtId="9" fontId="1" fillId="0" borderId="64" xfId="53" applyFont="1" applyBorder="1" applyAlignment="1" applyProtection="1">
      <alignment horizontal="center" vertical="center"/>
      <protection locked="0"/>
    </xf>
    <xf numFmtId="9" fontId="1" fillId="0" borderId="65" xfId="53" applyFont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D55"/>
  <sheetViews>
    <sheetView tabSelected="1" view="pageLayout" zoomScale="98" zoomScalePageLayoutView="98" workbookViewId="0" topLeftCell="A1">
      <selection activeCell="A54" sqref="A54:D57"/>
    </sheetView>
  </sheetViews>
  <sheetFormatPr defaultColWidth="11.421875" defaultRowHeight="12.75"/>
  <cols>
    <col min="1" max="1" width="48.57421875" style="1" customWidth="1"/>
    <col min="2" max="2" width="12.140625" style="20" customWidth="1"/>
    <col min="3" max="3" width="48.421875" style="1" customWidth="1"/>
    <col min="4" max="4" width="12.140625" style="1" customWidth="1"/>
    <col min="5" max="5" width="11.421875" style="1" customWidth="1"/>
    <col min="6" max="16384" width="11.421875" style="4" customWidth="1"/>
  </cols>
  <sheetData>
    <row r="1" spans="1:4" ht="17.25" thickBot="1" thickTop="1">
      <c r="A1" s="2" t="s">
        <v>0</v>
      </c>
      <c r="B1" s="23" t="s">
        <v>73</v>
      </c>
      <c r="C1" s="14" t="s">
        <v>1</v>
      </c>
      <c r="D1" s="30" t="s">
        <v>74</v>
      </c>
    </row>
    <row r="2" spans="1:4" ht="17.25" thickBot="1" thickTop="1">
      <c r="A2" s="5" t="s">
        <v>59</v>
      </c>
      <c r="B2" s="24">
        <f>SUM(B3:B8)</f>
        <v>0</v>
      </c>
      <c r="C2" s="16" t="s">
        <v>29</v>
      </c>
      <c r="D2" s="41">
        <f>SUM(D3:D6)</f>
        <v>0</v>
      </c>
    </row>
    <row r="3" spans="1:4" ht="16.5" thickTop="1">
      <c r="A3" s="37" t="s">
        <v>2</v>
      </c>
      <c r="B3" s="85"/>
      <c r="C3" s="35" t="s">
        <v>30</v>
      </c>
      <c r="D3" s="105"/>
    </row>
    <row r="4" spans="1:4" ht="15.75">
      <c r="A4" s="38" t="s">
        <v>3</v>
      </c>
      <c r="B4" s="86"/>
      <c r="C4" s="36" t="s">
        <v>67</v>
      </c>
      <c r="D4" s="106"/>
    </row>
    <row r="5" spans="1:4" ht="15.75">
      <c r="A5" s="38" t="s">
        <v>4</v>
      </c>
      <c r="B5" s="86"/>
      <c r="C5" s="103" t="s">
        <v>31</v>
      </c>
      <c r="D5" s="106"/>
    </row>
    <row r="6" spans="1:4" ht="16.5" thickBot="1">
      <c r="A6" s="82" t="s">
        <v>31</v>
      </c>
      <c r="B6" s="85"/>
      <c r="C6" s="104"/>
      <c r="D6" s="107"/>
    </row>
    <row r="7" spans="1:4" ht="17.25" thickBot="1" thickTop="1">
      <c r="A7" s="83"/>
      <c r="B7" s="87"/>
      <c r="C7" s="16" t="s">
        <v>32</v>
      </c>
      <c r="D7" s="41">
        <f>D8+D18+D24+D30</f>
        <v>0</v>
      </c>
    </row>
    <row r="8" spans="1:4" ht="17.25" thickBot="1" thickTop="1">
      <c r="A8" s="84"/>
      <c r="B8" s="88"/>
      <c r="C8" s="32" t="s">
        <v>63</v>
      </c>
      <c r="D8" s="31">
        <f>SUM(D9:D17)</f>
        <v>0</v>
      </c>
    </row>
    <row r="9" spans="1:4" ht="17.25" thickBot="1" thickTop="1">
      <c r="A9" s="5" t="s">
        <v>33</v>
      </c>
      <c r="B9" s="24">
        <f>SUM(B10:B17)</f>
        <v>0</v>
      </c>
      <c r="C9" s="33" t="s">
        <v>5</v>
      </c>
      <c r="D9" s="110"/>
    </row>
    <row r="10" spans="1:4" ht="16.5" thickTop="1">
      <c r="A10" s="39" t="s">
        <v>34</v>
      </c>
      <c r="B10" s="85"/>
      <c r="C10" s="34" t="s">
        <v>7</v>
      </c>
      <c r="D10" s="106"/>
    </row>
    <row r="11" spans="1:4" ht="15.75">
      <c r="A11" s="38" t="s">
        <v>6</v>
      </c>
      <c r="B11" s="86"/>
      <c r="C11" s="34" t="s">
        <v>8</v>
      </c>
      <c r="D11" s="106"/>
    </row>
    <row r="12" spans="1:4" ht="15.75">
      <c r="A12" s="40" t="s">
        <v>35</v>
      </c>
      <c r="B12" s="86"/>
      <c r="C12" s="34" t="s">
        <v>9</v>
      </c>
      <c r="D12" s="106"/>
    </row>
    <row r="13" spans="1:4" ht="15.75">
      <c r="A13" s="40" t="s">
        <v>36</v>
      </c>
      <c r="B13" s="86"/>
      <c r="C13" s="34" t="s">
        <v>10</v>
      </c>
      <c r="D13" s="106"/>
    </row>
    <row r="14" spans="1:4" ht="15.75">
      <c r="A14" s="40" t="s">
        <v>37</v>
      </c>
      <c r="B14" s="86"/>
      <c r="C14" s="34" t="s">
        <v>11</v>
      </c>
      <c r="D14" s="106"/>
    </row>
    <row r="15" spans="1:4" ht="15.75">
      <c r="A15" s="198" t="s">
        <v>38</v>
      </c>
      <c r="B15" s="86"/>
      <c r="C15" s="34" t="s">
        <v>12</v>
      </c>
      <c r="D15" s="106"/>
    </row>
    <row r="16" spans="1:4" ht="15.75">
      <c r="A16" s="91"/>
      <c r="B16" s="94"/>
      <c r="C16" s="103" t="s">
        <v>31</v>
      </c>
      <c r="D16" s="106"/>
    </row>
    <row r="17" spans="1:4" ht="16.5" thickBot="1">
      <c r="A17" s="92"/>
      <c r="B17" s="89"/>
      <c r="C17" s="109"/>
      <c r="D17" s="105"/>
    </row>
    <row r="18" spans="1:4" ht="17.25" thickBot="1" thickTop="1">
      <c r="A18" s="13" t="s">
        <v>39</v>
      </c>
      <c r="B18" s="25">
        <f>SUM(B19:B25)</f>
        <v>0</v>
      </c>
      <c r="C18" s="19" t="s">
        <v>64</v>
      </c>
      <c r="D18" s="42">
        <f>SUM(D19:D23)</f>
        <v>0</v>
      </c>
    </row>
    <row r="19" spans="1:4" ht="15.75">
      <c r="A19" s="39" t="s">
        <v>40</v>
      </c>
      <c r="B19" s="89"/>
      <c r="C19" s="64" t="s">
        <v>13</v>
      </c>
      <c r="D19" s="110"/>
    </row>
    <row r="20" spans="1:4" ht="15.75">
      <c r="A20" s="38" t="s">
        <v>43</v>
      </c>
      <c r="B20" s="87"/>
      <c r="C20" s="36" t="s">
        <v>42</v>
      </c>
      <c r="D20" s="106"/>
    </row>
    <row r="21" spans="1:4" ht="15.75">
      <c r="A21" s="38" t="s">
        <v>41</v>
      </c>
      <c r="B21" s="87"/>
      <c r="C21" s="36" t="s">
        <v>15</v>
      </c>
      <c r="D21" s="106"/>
    </row>
    <row r="22" spans="1:4" ht="15.75">
      <c r="A22" s="37" t="s">
        <v>14</v>
      </c>
      <c r="B22" s="89"/>
      <c r="C22" s="103" t="s">
        <v>68</v>
      </c>
      <c r="D22" s="106"/>
    </row>
    <row r="23" spans="1:4" ht="15.75">
      <c r="A23" s="38" t="s">
        <v>44</v>
      </c>
      <c r="B23" s="87"/>
      <c r="C23" s="112"/>
      <c r="D23" s="111"/>
    </row>
    <row r="24" spans="1:4" ht="15.75">
      <c r="A24" s="38" t="s">
        <v>16</v>
      </c>
      <c r="B24" s="87"/>
      <c r="C24" s="17" t="s">
        <v>65</v>
      </c>
      <c r="D24" s="42">
        <f>SUM(D25:D29)</f>
        <v>0</v>
      </c>
    </row>
    <row r="25" spans="1:4" ht="16.5" thickBot="1">
      <c r="A25" s="93"/>
      <c r="B25" s="88"/>
      <c r="C25" s="35" t="s">
        <v>17</v>
      </c>
      <c r="D25" s="115"/>
    </row>
    <row r="26" spans="1:4" ht="17.25" thickBot="1" thickTop="1">
      <c r="A26" s="6" t="s">
        <v>45</v>
      </c>
      <c r="B26" s="25">
        <f>SUM(B27:B29)</f>
        <v>0</v>
      </c>
      <c r="C26" s="36" t="s">
        <v>18</v>
      </c>
      <c r="D26" s="106"/>
    </row>
    <row r="27" spans="1:4" ht="16.5" thickTop="1">
      <c r="A27" s="39" t="s">
        <v>46</v>
      </c>
      <c r="B27" s="96"/>
      <c r="C27" s="34" t="s">
        <v>70</v>
      </c>
      <c r="D27" s="106"/>
    </row>
    <row r="28" spans="1:4" ht="15.75">
      <c r="A28" s="40" t="s">
        <v>47</v>
      </c>
      <c r="B28" s="97"/>
      <c r="C28" s="103" t="s">
        <v>31</v>
      </c>
      <c r="D28" s="106"/>
    </row>
    <row r="29" spans="1:4" ht="16.5" thickBot="1">
      <c r="A29" s="95"/>
      <c r="B29" s="98"/>
      <c r="C29" s="113"/>
      <c r="D29" s="105"/>
    </row>
    <row r="30" spans="1:4" ht="17.25" thickBot="1" thickTop="1">
      <c r="A30" s="5" t="s">
        <v>48</v>
      </c>
      <c r="B30" s="25">
        <f>SUM(B31:B34)</f>
        <v>0</v>
      </c>
      <c r="C30" s="18" t="s">
        <v>66</v>
      </c>
      <c r="D30" s="42">
        <f>SUM(D31:D35)</f>
        <v>0</v>
      </c>
    </row>
    <row r="31" spans="1:4" ht="16.5" thickTop="1">
      <c r="A31" s="39" t="s">
        <v>19</v>
      </c>
      <c r="B31" s="96"/>
      <c r="C31" s="33" t="s">
        <v>20</v>
      </c>
      <c r="D31" s="110"/>
    </row>
    <row r="32" spans="1:4" ht="15.75">
      <c r="A32" s="40" t="s">
        <v>49</v>
      </c>
      <c r="B32" s="97"/>
      <c r="C32" s="34" t="s">
        <v>21</v>
      </c>
      <c r="D32" s="106"/>
    </row>
    <row r="33" spans="1:4" ht="15.75">
      <c r="A33" s="40" t="s">
        <v>50</v>
      </c>
      <c r="B33" s="97"/>
      <c r="C33" s="34" t="s">
        <v>22</v>
      </c>
      <c r="D33" s="106"/>
    </row>
    <row r="34" spans="1:4" ht="16.5" thickBot="1">
      <c r="A34" s="99"/>
      <c r="B34" s="98"/>
      <c r="C34" s="103" t="s">
        <v>31</v>
      </c>
      <c r="D34" s="106"/>
    </row>
    <row r="35" spans="1:4" ht="17.25" thickBot="1" thickTop="1">
      <c r="A35" s="5" t="s">
        <v>51</v>
      </c>
      <c r="B35" s="194"/>
      <c r="C35" s="116"/>
      <c r="D35" s="114"/>
    </row>
    <row r="36" spans="1:4" ht="17.25" thickBot="1" thickTop="1">
      <c r="A36" s="5" t="s">
        <v>52</v>
      </c>
      <c r="B36" s="194"/>
      <c r="C36" s="46" t="s">
        <v>53</v>
      </c>
      <c r="D36" s="25">
        <f>SUM(D37:D40)</f>
        <v>0</v>
      </c>
    </row>
    <row r="37" spans="1:4" ht="17.25" thickBot="1" thickTop="1">
      <c r="A37" s="5" t="s">
        <v>54</v>
      </c>
      <c r="B37" s="194"/>
      <c r="C37" s="33" t="s">
        <v>55</v>
      </c>
      <c r="D37" s="110"/>
    </row>
    <row r="38" spans="1:4" ht="17.25" thickBot="1" thickTop="1">
      <c r="A38" s="5" t="s">
        <v>56</v>
      </c>
      <c r="B38" s="194"/>
      <c r="C38" s="34" t="s">
        <v>57</v>
      </c>
      <c r="D38" s="106"/>
    </row>
    <row r="39" spans="1:4" ht="17.25" thickBot="1" thickTop="1">
      <c r="A39" s="7"/>
      <c r="B39" s="195"/>
      <c r="C39" s="103" t="s">
        <v>31</v>
      </c>
      <c r="D39" s="106"/>
    </row>
    <row r="40" spans="1:4" ht="16.5" thickBot="1">
      <c r="A40" s="7"/>
      <c r="B40" s="195"/>
      <c r="C40" s="117"/>
      <c r="D40" s="192"/>
    </row>
    <row r="41" spans="1:4" ht="16.5" thickBot="1">
      <c r="A41" s="8"/>
      <c r="B41" s="195"/>
      <c r="C41" s="15" t="s">
        <v>58</v>
      </c>
      <c r="D41" s="193"/>
    </row>
    <row r="42" spans="1:4" ht="16.5" thickBot="1">
      <c r="A42" s="10" t="s">
        <v>23</v>
      </c>
      <c r="B42" s="28">
        <f>IF((B$38+B$37+B$36+B$35+B$30+B$26+B$18+B$9+B$2)&lt;(D$36+D$7+D$2+D$41),(D$36+D$7+D$2+D$41)-(B$38+B$37+B$36+B$35+B$30+B$26+B$18+B$9+B$2),0)</f>
        <v>0</v>
      </c>
      <c r="C42" s="11" t="s">
        <v>24</v>
      </c>
      <c r="D42" s="28">
        <f>IF((B$38+B$37+B$36+B$35+B$30+B$26+B$18+B$9+B$2)&gt;(D$36+D$7+D$2+D$41),(B$38+B$37+B$36+B$35+B$30+B$26+B$18+B$9+B$2)-(D$36+D$7+D$2+D$41),0)</f>
        <v>0</v>
      </c>
    </row>
    <row r="43" spans="1:4" ht="17.25" thickBot="1" thickTop="1">
      <c r="A43" s="12" t="s">
        <v>25</v>
      </c>
      <c r="B43" s="29">
        <f>B38+B37+B36+B35+B30+B26+B18+B9+B2+B42</f>
        <v>0</v>
      </c>
      <c r="C43" s="9" t="s">
        <v>25</v>
      </c>
      <c r="D43" s="29">
        <f>D36+D7+D2+D41+D42</f>
        <v>0</v>
      </c>
    </row>
    <row r="44" spans="1:4" ht="32.25" thickTop="1">
      <c r="A44" s="21" t="s">
        <v>60</v>
      </c>
      <c r="B44" s="124"/>
      <c r="C44" s="43" t="s">
        <v>61</v>
      </c>
      <c r="D44" s="123"/>
    </row>
    <row r="45" spans="1:4" ht="15.75">
      <c r="A45" s="196"/>
      <c r="B45" s="125"/>
      <c r="C45" s="197"/>
      <c r="D45" s="128"/>
    </row>
    <row r="46" spans="1:4" ht="15.75">
      <c r="A46" s="100" t="s">
        <v>26</v>
      </c>
      <c r="B46" s="126"/>
      <c r="C46" s="120" t="s">
        <v>26</v>
      </c>
      <c r="D46" s="128"/>
    </row>
    <row r="47" spans="1:4" ht="15.75">
      <c r="A47" s="101"/>
      <c r="B47" s="126"/>
      <c r="C47" s="120"/>
      <c r="D47" s="128"/>
    </row>
    <row r="48" spans="1:4" ht="15.75">
      <c r="A48" s="101"/>
      <c r="B48" s="126"/>
      <c r="C48" s="121"/>
      <c r="D48" s="128"/>
    </row>
    <row r="49" spans="1:4" ht="15.75">
      <c r="A49" s="101"/>
      <c r="B49" s="126"/>
      <c r="C49" s="121"/>
      <c r="D49" s="128"/>
    </row>
    <row r="50" spans="1:4" ht="16.5" thickBot="1">
      <c r="A50" s="102"/>
      <c r="B50" s="127"/>
      <c r="C50" s="122"/>
      <c r="D50" s="129"/>
    </row>
    <row r="51" spans="1:4" ht="16.5" thickBot="1">
      <c r="A51" s="10" t="s">
        <v>62</v>
      </c>
      <c r="B51" s="188"/>
      <c r="C51" s="11" t="s">
        <v>24</v>
      </c>
      <c r="D51" s="189"/>
    </row>
    <row r="52" spans="1:4" ht="17.25" thickBot="1" thickTop="1">
      <c r="A52" s="12" t="s">
        <v>27</v>
      </c>
      <c r="B52" s="190"/>
      <c r="C52" s="9" t="s">
        <v>27</v>
      </c>
      <c r="D52" s="191"/>
    </row>
    <row r="53" ht="16.5" thickTop="1"/>
    <row r="54" spans="1:3" ht="15.75">
      <c r="A54" s="1" t="s">
        <v>75</v>
      </c>
      <c r="C54" s="1" t="s">
        <v>76</v>
      </c>
    </row>
    <row r="55" ht="15.75">
      <c r="A55" s="1" t="s">
        <v>77</v>
      </c>
    </row>
  </sheetData>
  <sheetProtection password="C9E9" sheet="1"/>
  <printOptions/>
  <pageMargins left="0.3937007874015748" right="0.3937007874015748" top="0.984251968503937" bottom="0.3937007874015748" header="0.5118110236220472" footer="0.5118110236220472"/>
  <pageSetup fitToHeight="2" fitToWidth="1" horizontalDpi="600" verticalDpi="600" orientation="portrait" paperSize="9" scale="80" r:id="rId1"/>
  <headerFooter alignWithMargins="0">
    <oddHeader>&amp;L&amp;"Times New Roman,Gras"&amp;11
Association : _____________________&amp;C&amp;"Times New Roman,Gras"&amp;11BUDGET DE FONCTIONNEMENT 2023
&amp;KFF0000attention le budget doit toujours être équilibré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H55"/>
  <sheetViews>
    <sheetView view="pageLayout" zoomScale="130" zoomScalePageLayoutView="130" workbookViewId="0" topLeftCell="A1">
      <selection activeCell="A1" sqref="A1"/>
    </sheetView>
  </sheetViews>
  <sheetFormatPr defaultColWidth="11.421875" defaultRowHeight="12.75"/>
  <cols>
    <col min="1" max="1" width="48.57421875" style="1" customWidth="1"/>
    <col min="2" max="2" width="13.421875" style="1" customWidth="1"/>
    <col min="3" max="3" width="14.421875" style="1" customWidth="1"/>
    <col min="4" max="4" width="9.140625" style="1" bestFit="1" customWidth="1"/>
    <col min="5" max="5" width="48.421875" style="1" customWidth="1"/>
    <col min="6" max="6" width="13.00390625" style="1" customWidth="1"/>
    <col min="7" max="7" width="14.00390625" style="1" customWidth="1"/>
    <col min="8" max="8" width="9.28125" style="1" bestFit="1" customWidth="1"/>
    <col min="9" max="9" width="11.421875" style="1" customWidth="1"/>
    <col min="10" max="16384" width="11.421875" style="4" customWidth="1"/>
  </cols>
  <sheetData>
    <row r="1" spans="1:8" s="1" customFormat="1" ht="48" customHeight="1" thickBot="1" thickTop="1">
      <c r="A1" s="2" t="s">
        <v>0</v>
      </c>
      <c r="B1" s="74" t="s">
        <v>71</v>
      </c>
      <c r="C1" s="159" t="s">
        <v>72</v>
      </c>
      <c r="D1" s="175" t="s">
        <v>28</v>
      </c>
      <c r="E1" s="76" t="s">
        <v>1</v>
      </c>
      <c r="F1" s="75" t="s">
        <v>71</v>
      </c>
      <c r="G1" s="160" t="s">
        <v>72</v>
      </c>
      <c r="H1" s="3" t="s">
        <v>28</v>
      </c>
    </row>
    <row r="2" spans="1:8" s="1" customFormat="1" ht="17.25" thickBot="1" thickTop="1">
      <c r="A2" s="5" t="s">
        <v>59</v>
      </c>
      <c r="B2" s="72">
        <f>SUM(B3:B8)</f>
        <v>0</v>
      </c>
      <c r="C2" s="65">
        <f>SUM(C3:C8)</f>
        <v>0</v>
      </c>
      <c r="D2" s="45" t="e">
        <f>C2/B2</f>
        <v>#DIV/0!</v>
      </c>
      <c r="E2" s="77" t="s">
        <v>29</v>
      </c>
      <c r="F2" s="73">
        <f>SUM(F3:F6)</f>
        <v>0</v>
      </c>
      <c r="G2" s="66">
        <f>SUM(G3:G6)</f>
        <v>0</v>
      </c>
      <c r="H2" s="161" t="e">
        <f>G2/F2</f>
        <v>#DIV/0!</v>
      </c>
    </row>
    <row r="3" spans="1:8" s="1" customFormat="1" ht="16.5" thickTop="1">
      <c r="A3" s="37" t="s">
        <v>2</v>
      </c>
      <c r="B3" s="85"/>
      <c r="C3" s="130"/>
      <c r="D3" s="59"/>
      <c r="E3" s="78" t="s">
        <v>30</v>
      </c>
      <c r="F3" s="105"/>
      <c r="G3" s="144"/>
      <c r="H3" s="47"/>
    </row>
    <row r="4" spans="1:8" s="1" customFormat="1" ht="15.75">
      <c r="A4" s="38" t="s">
        <v>3</v>
      </c>
      <c r="B4" s="86"/>
      <c r="C4" s="131"/>
      <c r="D4" s="60"/>
      <c r="E4" s="34" t="s">
        <v>67</v>
      </c>
      <c r="F4" s="106"/>
      <c r="G4" s="145"/>
      <c r="H4" s="48"/>
    </row>
    <row r="5" spans="1:8" s="1" customFormat="1" ht="15.75">
      <c r="A5" s="38" t="s">
        <v>4</v>
      </c>
      <c r="B5" s="86"/>
      <c r="C5" s="131"/>
      <c r="D5" s="60"/>
      <c r="E5" s="108" t="s">
        <v>69</v>
      </c>
      <c r="F5" s="106"/>
      <c r="G5" s="145"/>
      <c r="H5" s="48"/>
    </row>
    <row r="6" spans="1:8" s="1" customFormat="1" ht="16.5" thickBot="1">
      <c r="A6" s="82" t="s">
        <v>31</v>
      </c>
      <c r="B6" s="85"/>
      <c r="C6" s="130"/>
      <c r="D6" s="59"/>
      <c r="E6" s="154"/>
      <c r="F6" s="107"/>
      <c r="G6" s="146"/>
      <c r="H6" s="182"/>
    </row>
    <row r="7" spans="1:8" s="1" customFormat="1" ht="17.25" thickBot="1" thickTop="1">
      <c r="A7" s="83"/>
      <c r="B7" s="87"/>
      <c r="C7" s="131"/>
      <c r="D7" s="60"/>
      <c r="E7" s="77" t="s">
        <v>32</v>
      </c>
      <c r="F7" s="41">
        <f>F8+F18+F24+F30</f>
        <v>0</v>
      </c>
      <c r="G7" s="66">
        <f>G8+G18+G24+G30</f>
        <v>0</v>
      </c>
      <c r="H7" s="161" t="e">
        <f>G7/F7</f>
        <v>#DIV/0!</v>
      </c>
    </row>
    <row r="8" spans="1:8" s="1" customFormat="1" ht="17.25" thickBot="1" thickTop="1">
      <c r="A8" s="84"/>
      <c r="B8" s="88"/>
      <c r="C8" s="132"/>
      <c r="D8" s="61"/>
      <c r="E8" s="32" t="s">
        <v>63</v>
      </c>
      <c r="F8" s="31">
        <f>SUM(F9:F17)</f>
        <v>0</v>
      </c>
      <c r="G8" s="67">
        <f>SUM(G9:G17)</f>
        <v>0</v>
      </c>
      <c r="H8" s="49"/>
    </row>
    <row r="9" spans="1:8" s="1" customFormat="1" ht="17.25" thickBot="1" thickTop="1">
      <c r="A9" s="5" t="s">
        <v>33</v>
      </c>
      <c r="B9" s="24">
        <f>SUM(B10:B17)</f>
        <v>0</v>
      </c>
      <c r="C9" s="65">
        <f>SUM(C10:C17)</f>
        <v>0</v>
      </c>
      <c r="D9" s="45" t="e">
        <f>C9/B9</f>
        <v>#DIV/0!</v>
      </c>
      <c r="E9" s="33" t="s">
        <v>5</v>
      </c>
      <c r="F9" s="110"/>
      <c r="G9" s="147"/>
      <c r="H9" s="50"/>
    </row>
    <row r="10" spans="1:8" s="1" customFormat="1" ht="16.5" thickTop="1">
      <c r="A10" s="39" t="s">
        <v>34</v>
      </c>
      <c r="B10" s="85"/>
      <c r="C10" s="130"/>
      <c r="D10" s="59"/>
      <c r="E10" s="34" t="s">
        <v>7</v>
      </c>
      <c r="F10" s="106"/>
      <c r="G10" s="145"/>
      <c r="H10" s="51"/>
    </row>
    <row r="11" spans="1:8" s="1" customFormat="1" ht="15.75">
      <c r="A11" s="38" t="s">
        <v>6</v>
      </c>
      <c r="B11" s="86"/>
      <c r="C11" s="131"/>
      <c r="D11" s="60"/>
      <c r="E11" s="34" t="s">
        <v>8</v>
      </c>
      <c r="F11" s="106"/>
      <c r="G11" s="145"/>
      <c r="H11" s="51"/>
    </row>
    <row r="12" spans="1:8" s="1" customFormat="1" ht="15.75">
      <c r="A12" s="40" t="s">
        <v>35</v>
      </c>
      <c r="B12" s="86"/>
      <c r="C12" s="131"/>
      <c r="D12" s="60"/>
      <c r="E12" s="34" t="s">
        <v>9</v>
      </c>
      <c r="F12" s="106"/>
      <c r="G12" s="145"/>
      <c r="H12" s="51"/>
    </row>
    <row r="13" spans="1:8" s="1" customFormat="1" ht="15.75">
      <c r="A13" s="40" t="s">
        <v>36</v>
      </c>
      <c r="B13" s="86"/>
      <c r="C13" s="131"/>
      <c r="D13" s="60"/>
      <c r="E13" s="34" t="s">
        <v>10</v>
      </c>
      <c r="F13" s="106"/>
      <c r="G13" s="145"/>
      <c r="H13" s="51"/>
    </row>
    <row r="14" spans="1:8" s="1" customFormat="1" ht="15.75">
      <c r="A14" s="40" t="s">
        <v>37</v>
      </c>
      <c r="B14" s="86"/>
      <c r="C14" s="131"/>
      <c r="D14" s="60"/>
      <c r="E14" s="34" t="s">
        <v>11</v>
      </c>
      <c r="F14" s="106"/>
      <c r="G14" s="145"/>
      <c r="H14" s="51"/>
    </row>
    <row r="15" spans="1:8" s="1" customFormat="1" ht="15.75">
      <c r="A15" s="198" t="s">
        <v>38</v>
      </c>
      <c r="B15" s="86"/>
      <c r="C15" s="131"/>
      <c r="D15" s="60"/>
      <c r="E15" s="34" t="s">
        <v>12</v>
      </c>
      <c r="F15" s="106"/>
      <c r="G15" s="145"/>
      <c r="H15" s="51"/>
    </row>
    <row r="16" spans="1:8" s="1" customFormat="1" ht="15.75">
      <c r="A16" s="91"/>
      <c r="B16" s="199"/>
      <c r="C16" s="131"/>
      <c r="D16" s="202"/>
      <c r="E16" s="108" t="s">
        <v>31</v>
      </c>
      <c r="F16" s="106"/>
      <c r="G16" s="145"/>
      <c r="H16" s="51"/>
    </row>
    <row r="17" spans="1:8" s="1" customFormat="1" ht="16.5" thickBot="1">
      <c r="A17" s="92"/>
      <c r="B17" s="200"/>
      <c r="C17" s="201"/>
      <c r="D17" s="59"/>
      <c r="E17" s="155"/>
      <c r="F17" s="105"/>
      <c r="G17" s="144"/>
      <c r="H17" s="52"/>
    </row>
    <row r="18" spans="1:8" s="1" customFormat="1" ht="17.25" thickBot="1" thickTop="1">
      <c r="A18" s="81" t="s">
        <v>39</v>
      </c>
      <c r="B18" s="25">
        <f>SUM(B19:B25)</f>
        <v>0</v>
      </c>
      <c r="C18" s="68">
        <f>SUM(C19:C25)</f>
        <v>0</v>
      </c>
      <c r="D18" s="44" t="e">
        <f>C18/B18</f>
        <v>#DIV/0!</v>
      </c>
      <c r="E18" s="19" t="s">
        <v>64</v>
      </c>
      <c r="F18" s="42">
        <f>SUM(F19:F23)</f>
        <v>0</v>
      </c>
      <c r="G18" s="69">
        <f>SUM(G19:G23)</f>
        <v>0</v>
      </c>
      <c r="H18" s="53"/>
    </row>
    <row r="19" spans="1:8" s="1" customFormat="1" ht="16.5" thickTop="1">
      <c r="A19" s="39" t="s">
        <v>40</v>
      </c>
      <c r="B19" s="89"/>
      <c r="C19" s="133"/>
      <c r="D19" s="176"/>
      <c r="E19" s="33" t="s">
        <v>13</v>
      </c>
      <c r="F19" s="110"/>
      <c r="G19" s="147"/>
      <c r="H19" s="54"/>
    </row>
    <row r="20" spans="1:8" s="1" customFormat="1" ht="15.75">
      <c r="A20" s="38" t="s">
        <v>43</v>
      </c>
      <c r="B20" s="87"/>
      <c r="C20" s="134"/>
      <c r="D20" s="60"/>
      <c r="E20" s="34" t="s">
        <v>42</v>
      </c>
      <c r="F20" s="106"/>
      <c r="G20" s="145"/>
      <c r="H20" s="55"/>
    </row>
    <row r="21" spans="1:8" s="1" customFormat="1" ht="15.75">
      <c r="A21" s="38" t="s">
        <v>41</v>
      </c>
      <c r="B21" s="87"/>
      <c r="C21" s="134"/>
      <c r="D21" s="60"/>
      <c r="E21" s="34" t="s">
        <v>15</v>
      </c>
      <c r="F21" s="106"/>
      <c r="G21" s="145"/>
      <c r="H21" s="55"/>
    </row>
    <row r="22" spans="1:8" s="1" customFormat="1" ht="15.75">
      <c r="A22" s="37" t="s">
        <v>14</v>
      </c>
      <c r="B22" s="89"/>
      <c r="C22" s="133"/>
      <c r="D22" s="59"/>
      <c r="E22" s="108" t="s">
        <v>68</v>
      </c>
      <c r="F22" s="106"/>
      <c r="G22" s="145"/>
      <c r="H22" s="55"/>
    </row>
    <row r="23" spans="1:8" s="1" customFormat="1" ht="15.75">
      <c r="A23" s="38" t="s">
        <v>44</v>
      </c>
      <c r="B23" s="87"/>
      <c r="C23" s="134"/>
      <c r="D23" s="60"/>
      <c r="E23" s="156"/>
      <c r="F23" s="111"/>
      <c r="G23" s="148"/>
      <c r="H23" s="56"/>
    </row>
    <row r="24" spans="1:8" s="1" customFormat="1" ht="15.75">
      <c r="A24" s="153" t="s">
        <v>16</v>
      </c>
      <c r="B24" s="87"/>
      <c r="C24" s="131"/>
      <c r="D24" s="60"/>
      <c r="E24" s="19" t="s">
        <v>65</v>
      </c>
      <c r="F24" s="42">
        <f>SUM(F25:F29)</f>
        <v>0</v>
      </c>
      <c r="G24" s="69">
        <f>SUM(G25:G29)</f>
        <v>0</v>
      </c>
      <c r="H24" s="53"/>
    </row>
    <row r="25" spans="1:8" s="1" customFormat="1" ht="16.5" thickBot="1">
      <c r="A25" s="93"/>
      <c r="B25" s="88"/>
      <c r="C25" s="132"/>
      <c r="D25" s="61"/>
      <c r="E25" s="78" t="s">
        <v>17</v>
      </c>
      <c r="F25" s="115"/>
      <c r="G25" s="144"/>
      <c r="H25" s="57"/>
    </row>
    <row r="26" spans="1:8" s="1" customFormat="1" ht="17.25" thickBot="1" thickTop="1">
      <c r="A26" s="6" t="s">
        <v>45</v>
      </c>
      <c r="B26" s="25">
        <f>SUM(B27:B29)</f>
        <v>0</v>
      </c>
      <c r="C26" s="70">
        <f>SUM(C27:C29)</f>
        <v>0</v>
      </c>
      <c r="D26" s="45" t="e">
        <f>C26/B26</f>
        <v>#DIV/0!</v>
      </c>
      <c r="E26" s="34" t="s">
        <v>18</v>
      </c>
      <c r="F26" s="106"/>
      <c r="G26" s="145"/>
      <c r="H26" s="56"/>
    </row>
    <row r="27" spans="1:8" s="1" customFormat="1" ht="16.5" thickTop="1">
      <c r="A27" s="39" t="s">
        <v>46</v>
      </c>
      <c r="B27" s="96"/>
      <c r="C27" s="130"/>
      <c r="D27" s="59"/>
      <c r="E27" s="34" t="s">
        <v>70</v>
      </c>
      <c r="F27" s="106"/>
      <c r="G27" s="145"/>
      <c r="H27" s="55"/>
    </row>
    <row r="28" spans="1:8" s="1" customFormat="1" ht="15.75">
      <c r="A28" s="90" t="s">
        <v>47</v>
      </c>
      <c r="B28" s="97"/>
      <c r="C28" s="131"/>
      <c r="D28" s="60"/>
      <c r="E28" s="108" t="s">
        <v>31</v>
      </c>
      <c r="F28" s="106"/>
      <c r="G28" s="145"/>
      <c r="H28" s="54"/>
    </row>
    <row r="29" spans="1:8" s="1" customFormat="1" ht="16.5" thickBot="1">
      <c r="A29" s="95"/>
      <c r="B29" s="98"/>
      <c r="C29" s="132"/>
      <c r="D29" s="61"/>
      <c r="E29" s="157"/>
      <c r="F29" s="105"/>
      <c r="G29" s="144"/>
      <c r="H29" s="57"/>
    </row>
    <row r="30" spans="1:8" s="1" customFormat="1" ht="17.25" thickBot="1" thickTop="1">
      <c r="A30" s="5" t="s">
        <v>48</v>
      </c>
      <c r="B30" s="25">
        <f>SUM(B31:B34)</f>
        <v>0</v>
      </c>
      <c r="C30" s="25">
        <f>SUM(C31:C34)</f>
        <v>0</v>
      </c>
      <c r="D30" s="45" t="e">
        <f>C30/B30</f>
        <v>#DIV/0!</v>
      </c>
      <c r="E30" s="79" t="s">
        <v>66</v>
      </c>
      <c r="F30" s="42">
        <f>SUM(F31:F35)</f>
        <v>0</v>
      </c>
      <c r="G30" s="69">
        <f>SUM(G31:G35)</f>
        <v>0</v>
      </c>
      <c r="H30" s="53"/>
    </row>
    <row r="31" spans="1:8" s="1" customFormat="1" ht="16.5" thickTop="1">
      <c r="A31" s="39" t="s">
        <v>19</v>
      </c>
      <c r="B31" s="96"/>
      <c r="C31" s="133"/>
      <c r="D31" s="177"/>
      <c r="E31" s="33" t="s">
        <v>20</v>
      </c>
      <c r="F31" s="110"/>
      <c r="G31" s="147"/>
      <c r="H31" s="54"/>
    </row>
    <row r="32" spans="1:8" s="1" customFormat="1" ht="15.75">
      <c r="A32" s="40" t="s">
        <v>49</v>
      </c>
      <c r="B32" s="97"/>
      <c r="C32" s="134"/>
      <c r="D32" s="62"/>
      <c r="E32" s="34" t="s">
        <v>21</v>
      </c>
      <c r="F32" s="106"/>
      <c r="G32" s="145"/>
      <c r="H32" s="55"/>
    </row>
    <row r="33" spans="1:8" s="1" customFormat="1" ht="15.75">
      <c r="A33" s="90" t="s">
        <v>50</v>
      </c>
      <c r="B33" s="97"/>
      <c r="C33" s="131"/>
      <c r="D33" s="62"/>
      <c r="E33" s="34" t="s">
        <v>22</v>
      </c>
      <c r="F33" s="106"/>
      <c r="G33" s="145"/>
      <c r="H33" s="55"/>
    </row>
    <row r="34" spans="1:8" s="1" customFormat="1" ht="16.5" thickBot="1">
      <c r="A34" s="99"/>
      <c r="B34" s="98"/>
      <c r="C34" s="132"/>
      <c r="D34" s="63"/>
      <c r="E34" s="108" t="s">
        <v>69</v>
      </c>
      <c r="F34" s="106"/>
      <c r="G34" s="145"/>
      <c r="H34" s="55"/>
    </row>
    <row r="35" spans="1:8" s="1" customFormat="1" ht="17.25" thickBot="1" thickTop="1">
      <c r="A35" s="5" t="s">
        <v>51</v>
      </c>
      <c r="B35" s="135"/>
      <c r="C35" s="136"/>
      <c r="D35" s="45" t="e">
        <f>C35/B35</f>
        <v>#DIV/0!</v>
      </c>
      <c r="E35" s="158"/>
      <c r="F35" s="114"/>
      <c r="G35" s="149"/>
      <c r="H35" s="161"/>
    </row>
    <row r="36" spans="1:8" s="1" customFormat="1" ht="17.25" thickBot="1" thickTop="1">
      <c r="A36" s="5" t="s">
        <v>52</v>
      </c>
      <c r="B36" s="135"/>
      <c r="C36" s="137"/>
      <c r="D36" s="45" t="e">
        <f>C36/B36</f>
        <v>#DIV/0!</v>
      </c>
      <c r="E36" s="46" t="s">
        <v>53</v>
      </c>
      <c r="F36" s="25">
        <f>SUM(F37:F40)</f>
        <v>0</v>
      </c>
      <c r="G36" s="68">
        <f>SUM(G37:G40)</f>
        <v>0</v>
      </c>
      <c r="H36" s="183" t="e">
        <f>G36/F36</f>
        <v>#DIV/0!</v>
      </c>
    </row>
    <row r="37" spans="1:8" s="1" customFormat="1" ht="17.25" thickBot="1" thickTop="1">
      <c r="A37" s="5" t="s">
        <v>54</v>
      </c>
      <c r="B37" s="135"/>
      <c r="C37" s="137"/>
      <c r="D37" s="45" t="e">
        <f>C37/B37</f>
        <v>#DIV/0!</v>
      </c>
      <c r="E37" s="33" t="s">
        <v>55</v>
      </c>
      <c r="F37" s="110"/>
      <c r="G37" s="150"/>
      <c r="H37" s="184"/>
    </row>
    <row r="38" spans="1:8" s="1" customFormat="1" ht="17.25" thickBot="1" thickTop="1">
      <c r="A38" s="5" t="s">
        <v>56</v>
      </c>
      <c r="B38" s="135"/>
      <c r="C38" s="137"/>
      <c r="D38" s="45" t="e">
        <f>C38/B38</f>
        <v>#DIV/0!</v>
      </c>
      <c r="E38" s="34" t="s">
        <v>57</v>
      </c>
      <c r="F38" s="106"/>
      <c r="G38" s="151"/>
      <c r="H38" s="185"/>
    </row>
    <row r="39" spans="1:8" s="1" customFormat="1" ht="17.25" thickBot="1" thickTop="1">
      <c r="A39" s="7"/>
      <c r="B39" s="26"/>
      <c r="C39" s="71"/>
      <c r="D39" s="178"/>
      <c r="E39" s="108" t="s">
        <v>31</v>
      </c>
      <c r="F39" s="118"/>
      <c r="G39" s="151"/>
      <c r="H39" s="185"/>
    </row>
    <row r="40" spans="1:8" s="1" customFormat="1" ht="16.5" thickBot="1">
      <c r="A40" s="7"/>
      <c r="B40" s="26"/>
      <c r="C40" s="71"/>
      <c r="D40" s="178"/>
      <c r="E40" s="117"/>
      <c r="F40" s="119"/>
      <c r="G40" s="152"/>
      <c r="H40" s="186"/>
    </row>
    <row r="41" spans="1:8" s="1" customFormat="1" ht="16.5" thickBot="1">
      <c r="A41" s="8"/>
      <c r="B41" s="27"/>
      <c r="C41" s="71"/>
      <c r="D41" s="178"/>
      <c r="E41" s="170" t="s">
        <v>58</v>
      </c>
      <c r="F41" s="171"/>
      <c r="G41" s="137"/>
      <c r="H41" s="161"/>
    </row>
    <row r="42" spans="1:8" s="1" customFormat="1" ht="16.5" thickBot="1">
      <c r="A42" s="10" t="s">
        <v>23</v>
      </c>
      <c r="B42" s="28">
        <f>IF((B$38+B$37+B$36+B$35+B$30+B$26+B$18+B$9+B$2)&lt;(F$36+F$7+F$2+F$41),(F$36+F$7+F$2+F$41)-(B$38+B$37+B$36+B$35+B$30+B$26+B$18+B$9+B$2),0)</f>
        <v>0</v>
      </c>
      <c r="C42" s="71">
        <f>IF((C$38+C$37+C$36+C$35+C$30+C$26+C$18+C$9+C$2)&lt;(G$36+G$7+G$2+G$41),(G$36+G$7+G$2+G$41)-(C$38+C$37+C$36+C$35+C$30+C$26+C$18+C$9+C$2),0)</f>
        <v>0</v>
      </c>
      <c r="D42" s="45"/>
      <c r="E42" s="10" t="s">
        <v>24</v>
      </c>
      <c r="F42" s="173">
        <f>IF((B$38+B$37+B$36+B$35+B$30+B$26+B$18+B$9+B$2)&gt;(F$36+F$7+F$2+F$41),(B$38+B$37+B$36+B$35+B$30+B$26+B$18+B$9+B$2)-(F$36+F$7+F$2+F$41),0)</f>
        <v>0</v>
      </c>
      <c r="G42" s="174">
        <f>IF((C$38+C$37+C$36+C$35+C$30+C$26+C$18+C$9+C$2)&gt;(G$36+G$7+G$2+G$41),(C$38+C$37+C$36+C$35+C$30+C$26+C$18+C$9+C$2)-(G$36+G$7+G$2+G$41),0)</f>
        <v>0</v>
      </c>
      <c r="H42" s="187"/>
    </row>
    <row r="43" spans="1:8" s="1" customFormat="1" ht="17.25" thickBot="1" thickTop="1">
      <c r="A43" s="12" t="s">
        <v>25</v>
      </c>
      <c r="B43" s="29">
        <f>B38+B37+B36+B35+B30+B26+B18+B9+B2+B42</f>
        <v>0</v>
      </c>
      <c r="C43" s="22">
        <f>C38+C37+C36+C35+C30+C26+C18+C9+C2+C42</f>
        <v>0</v>
      </c>
      <c r="D43" s="179" t="e">
        <f>C43/B43</f>
        <v>#DIV/0!</v>
      </c>
      <c r="E43" s="12" t="s">
        <v>25</v>
      </c>
      <c r="F43" s="29">
        <f>F36+F7+F2+F41+F42</f>
        <v>0</v>
      </c>
      <c r="G43" s="172">
        <f>G36+G7+G2+G41+G42</f>
        <v>0</v>
      </c>
      <c r="H43" s="165" t="e">
        <f>G43/F43</f>
        <v>#DIV/0!</v>
      </c>
    </row>
    <row r="44" spans="1:8" s="1" customFormat="1" ht="32.25" thickTop="1">
      <c r="A44" s="21" t="s">
        <v>60</v>
      </c>
      <c r="B44" s="138"/>
      <c r="C44" s="139"/>
      <c r="D44" s="180"/>
      <c r="E44" s="80" t="s">
        <v>61</v>
      </c>
      <c r="F44" s="138"/>
      <c r="G44" s="139"/>
      <c r="H44" s="162"/>
    </row>
    <row r="45" spans="1:8" s="1" customFormat="1" ht="15.75">
      <c r="A45" s="100" t="s">
        <v>26</v>
      </c>
      <c r="B45" s="140"/>
      <c r="C45" s="141"/>
      <c r="D45" s="203"/>
      <c r="E45" s="100" t="s">
        <v>26</v>
      </c>
      <c r="F45" s="140"/>
      <c r="G45" s="141"/>
      <c r="H45" s="163"/>
    </row>
    <row r="46" spans="1:8" s="1" customFormat="1" ht="15.75">
      <c r="A46" s="101"/>
      <c r="B46" s="140"/>
      <c r="C46" s="141"/>
      <c r="D46" s="203"/>
      <c r="E46" s="100"/>
      <c r="F46" s="140"/>
      <c r="G46" s="141"/>
      <c r="H46" s="163"/>
    </row>
    <row r="47" spans="1:8" s="1" customFormat="1" ht="15.75">
      <c r="A47" s="101"/>
      <c r="B47" s="140"/>
      <c r="C47" s="141"/>
      <c r="D47" s="203"/>
      <c r="E47" s="101"/>
      <c r="F47" s="140"/>
      <c r="G47" s="141"/>
      <c r="H47" s="163"/>
    </row>
    <row r="48" spans="1:8" s="1" customFormat="1" ht="15.75">
      <c r="A48" s="100"/>
      <c r="B48" s="140"/>
      <c r="C48" s="141"/>
      <c r="D48" s="203"/>
      <c r="E48" s="101"/>
      <c r="F48" s="140"/>
      <c r="G48" s="141"/>
      <c r="H48" s="163"/>
    </row>
    <row r="49" spans="1:8" s="1" customFormat="1" ht="16.5" thickBot="1">
      <c r="A49" s="102"/>
      <c r="B49" s="142"/>
      <c r="C49" s="143"/>
      <c r="D49" s="204"/>
      <c r="E49" s="102"/>
      <c r="F49" s="142"/>
      <c r="G49" s="143"/>
      <c r="H49" s="164"/>
    </row>
    <row r="50" spans="1:8" s="1" customFormat="1" ht="16.5" thickBot="1">
      <c r="A50" s="10" t="s">
        <v>62</v>
      </c>
      <c r="B50" s="166"/>
      <c r="C50" s="167"/>
      <c r="D50" s="45"/>
      <c r="E50" s="10" t="s">
        <v>24</v>
      </c>
      <c r="F50" s="166"/>
      <c r="G50" s="167"/>
      <c r="H50" s="161"/>
    </row>
    <row r="51" spans="1:8" s="1" customFormat="1" ht="17.25" thickBot="1" thickTop="1">
      <c r="A51" s="12" t="s">
        <v>27</v>
      </c>
      <c r="B51" s="168"/>
      <c r="C51" s="169"/>
      <c r="D51" s="181"/>
      <c r="E51" s="12" t="s">
        <v>27</v>
      </c>
      <c r="F51" s="168"/>
      <c r="G51" s="169"/>
      <c r="H51" s="58"/>
    </row>
    <row r="52" spans="2:7" s="1" customFormat="1" ht="16.5" thickTop="1">
      <c r="B52" s="20"/>
      <c r="E52" s="1" t="s">
        <v>75</v>
      </c>
      <c r="F52" s="20"/>
      <c r="G52" s="1" t="s">
        <v>76</v>
      </c>
    </row>
    <row r="53" spans="2:6" ht="15.75">
      <c r="B53" s="20"/>
      <c r="E53" s="1" t="s">
        <v>77</v>
      </c>
      <c r="F53" s="20"/>
    </row>
    <row r="54" spans="2:6" ht="15.75">
      <c r="B54" s="20"/>
      <c r="F54" s="20"/>
    </row>
    <row r="55" ht="15.75">
      <c r="B55" s="20"/>
    </row>
  </sheetData>
  <sheetProtection password="C9E9" sheet="1"/>
  <printOptions horizontalCentered="1"/>
  <pageMargins left="0.3937007874015748" right="0.3937007874015748" top="0.984251968503937" bottom="0.3937007874015748" header="0.5118110236220472" footer="0.5118110236220472"/>
  <pageSetup fitToWidth="2" fitToHeight="1" horizontalDpi="600" verticalDpi="600" orientation="portrait" paperSize="9" scale="83" r:id="rId1"/>
  <headerFooter alignWithMargins="0">
    <oddHeader>&amp;L&amp;"Times New Roman,Gras"&amp;11
Association : _________________________&amp;C&amp;"Arial,Gras"&amp;12Bilan financier définitif 2021 ou 2021-2022&amp;"Arial,Normal"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BOUDET - KADIRI Daniele</cp:lastModifiedBy>
  <cp:lastPrinted>2022-09-15T14:27:37Z</cp:lastPrinted>
  <dcterms:created xsi:type="dcterms:W3CDTF">2010-02-11T13:15:52Z</dcterms:created>
  <dcterms:modified xsi:type="dcterms:W3CDTF">2022-09-15T14:39:35Z</dcterms:modified>
  <cp:category/>
  <cp:version/>
  <cp:contentType/>
  <cp:contentStatus/>
</cp:coreProperties>
</file>